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17400" windowHeight="13080" tabRatio="500" activeTab="0"/>
  </bookViews>
  <sheets>
    <sheet name="BDL Fibonacci perso" sheetId="1" r:id="rId1"/>
  </sheets>
  <definedNames/>
  <calcPr fullCalcOnLoad="1"/>
</workbook>
</file>

<file path=xl/comments1.xml><?xml version="1.0" encoding="utf-8"?>
<comments xmlns="http://schemas.openxmlformats.org/spreadsheetml/2006/main">
  <authors>
    <author>Eric CARTEAU</author>
  </authors>
  <commentList>
    <comment ref="C7" authorId="0">
      <text>
        <r>
          <rPr>
            <b/>
            <sz val="9"/>
            <rFont val="Comic Sans MS"/>
            <family val="0"/>
          </rPr>
          <t>Saisir la longueur de la canne en pieds</t>
        </r>
      </text>
    </comment>
    <comment ref="F7" authorId="0">
      <text>
        <r>
          <rPr>
            <sz val="9"/>
            <rFont val="Comic Sans MS"/>
            <family val="0"/>
          </rPr>
          <t xml:space="preserve">Saisir le diamètre du 1er brin utilisé
</t>
        </r>
      </text>
    </comment>
    <comment ref="C8" authorId="0">
      <text>
        <r>
          <rPr>
            <sz val="9"/>
            <rFont val="Comic Sans MS"/>
            <family val="0"/>
          </rPr>
          <t>1 pied = 0,3048m</t>
        </r>
      </text>
    </comment>
    <comment ref="C9" authorId="0">
      <text>
        <r>
          <rPr>
            <b/>
            <sz val="9"/>
            <rFont val="Comic Sans MS"/>
            <family val="0"/>
          </rPr>
          <t>Longueur idéale = Nbre d'Or x Longueur canne</t>
        </r>
      </text>
    </comment>
    <comment ref="C13" authorId="0">
      <text>
        <r>
          <rPr>
            <sz val="9"/>
            <rFont val="Comic Sans MS"/>
            <family val="0"/>
          </rPr>
          <t>(longueur BDL/(somme des chiffres suite Fibonacci selon nombres de sections)</t>
        </r>
      </text>
    </comment>
    <comment ref="C15" authorId="0">
      <text>
        <r>
          <rPr>
            <b/>
            <sz val="9"/>
            <rFont val="Comic Sans MS"/>
            <family val="0"/>
          </rPr>
          <t>(Unité BDL x 5ème chiffre suite Fibonacci)</t>
        </r>
        <r>
          <rPr>
            <sz val="9"/>
            <rFont val="Comic Sans MS"/>
            <family val="0"/>
          </rPr>
          <t xml:space="preserve">
</t>
        </r>
      </text>
    </comment>
    <comment ref="C16" authorId="0">
      <text>
        <r>
          <rPr>
            <b/>
            <sz val="9"/>
            <rFont val="Comic Sans MS"/>
            <family val="0"/>
          </rPr>
          <t>(Unité BDL x 4ème chiffre suite Fibonacci)</t>
        </r>
        <r>
          <rPr>
            <sz val="9"/>
            <rFont val="Comic Sans MS"/>
            <family val="0"/>
          </rPr>
          <t xml:space="preserve">
</t>
        </r>
      </text>
    </comment>
    <comment ref="F16" authorId="0">
      <text>
        <r>
          <rPr>
            <sz val="9"/>
            <rFont val="Comic Sans MS"/>
            <family val="0"/>
          </rPr>
          <t>(Diamètre du brin précédent/2) x Nbre d'Or</t>
        </r>
      </text>
    </comment>
    <comment ref="C17" authorId="0">
      <text>
        <r>
          <rPr>
            <b/>
            <sz val="9"/>
            <rFont val="Comic Sans MS"/>
            <family val="0"/>
          </rPr>
          <t>(Unité BDL x 3ème chiffre suite Fibonacci)</t>
        </r>
      </text>
    </comment>
    <comment ref="F17" authorId="0">
      <text>
        <r>
          <rPr>
            <sz val="9"/>
            <rFont val="Comic Sans MS"/>
            <family val="0"/>
          </rPr>
          <t>(Diamètre du brin précédent/2) x Nbre d'Or</t>
        </r>
      </text>
    </comment>
    <comment ref="C18" authorId="0">
      <text>
        <r>
          <rPr>
            <b/>
            <sz val="9"/>
            <rFont val="Comic Sans MS"/>
            <family val="0"/>
          </rPr>
          <t>(Unité BDL x 2ème chiffre suite Fibonacci)</t>
        </r>
        <r>
          <rPr>
            <sz val="9"/>
            <rFont val="Comic Sans MS"/>
            <family val="0"/>
          </rPr>
          <t xml:space="preserve">
</t>
        </r>
      </text>
    </comment>
    <comment ref="F18" authorId="0">
      <text>
        <r>
          <rPr>
            <sz val="9"/>
            <rFont val="Comic Sans MS"/>
            <family val="0"/>
          </rPr>
          <t>(Diamètre du brin précédent/2) x Nbre d'Or</t>
        </r>
      </text>
    </comment>
    <comment ref="C19" authorId="0">
      <text>
        <r>
          <rPr>
            <sz val="9"/>
            <rFont val="Comic Sans MS"/>
            <family val="0"/>
          </rPr>
          <t xml:space="preserve">(Unité BDL x 1er chiffre suite Fibonacci)
</t>
        </r>
      </text>
    </comment>
    <comment ref="F19" authorId="0">
      <text>
        <r>
          <rPr>
            <sz val="9"/>
            <rFont val="Comic Sans MS"/>
            <family val="0"/>
          </rPr>
          <t>(Diamètre du brin précédent/2) x Nbre d'Or</t>
        </r>
      </text>
    </comment>
  </commentList>
</comments>
</file>

<file path=xl/sharedStrings.xml><?xml version="1.0" encoding="utf-8"?>
<sst xmlns="http://schemas.openxmlformats.org/spreadsheetml/2006/main" count="40" uniqueCount="37">
  <si>
    <t>Unité de BDL</t>
  </si>
  <si>
    <r>
      <t>Diamètre des brins</t>
    </r>
    <r>
      <rPr>
        <sz val="12"/>
        <color indexed="10"/>
        <rFont val="Comic Sans MS"/>
        <family val="0"/>
      </rPr>
      <t xml:space="preserve"> *</t>
    </r>
  </si>
  <si>
    <t>Longueur 1er brin (en m)</t>
  </si>
  <si>
    <r>
      <t>Diamètre 1er brin (en 100/ème)</t>
    </r>
    <r>
      <rPr>
        <sz val="12"/>
        <color indexed="10"/>
        <rFont val="Comic Sans MS"/>
        <family val="0"/>
      </rPr>
      <t xml:space="preserve"> *</t>
    </r>
  </si>
  <si>
    <t>Longueur 2ème brin (en m)</t>
  </si>
  <si>
    <r>
      <t xml:space="preserve">Diamètre 2ème brin (en 100/ème) </t>
    </r>
    <r>
      <rPr>
        <sz val="12"/>
        <color indexed="10"/>
        <rFont val="Comic Sans MS"/>
        <family val="0"/>
      </rPr>
      <t>*</t>
    </r>
  </si>
  <si>
    <t>Longueur 3ème brin (en m)</t>
  </si>
  <si>
    <t>Longueur 4ème brin (en m)</t>
  </si>
  <si>
    <t>Longueur 5ème brin (en m)</t>
  </si>
  <si>
    <t>Longueur 6ème brin (en m)</t>
  </si>
  <si>
    <r>
      <t xml:space="preserve">Diamètre 6ème brin (en 100/ème) </t>
    </r>
    <r>
      <rPr>
        <sz val="12"/>
        <color indexed="10"/>
        <rFont val="Comic Sans MS"/>
        <family val="0"/>
      </rPr>
      <t>*</t>
    </r>
  </si>
  <si>
    <t>+ Pointe</t>
  </si>
  <si>
    <r>
      <t xml:space="preserve">* </t>
    </r>
    <r>
      <rPr>
        <i/>
        <sz val="12"/>
        <rFont val="Comic Sans MS"/>
        <family val="0"/>
      </rPr>
      <t>Les diamètres de fils sont à rapporter aux diamètres disponibles par marque</t>
    </r>
  </si>
  <si>
    <t>Bas de ligne selon la suite de Fibonacci</t>
  </si>
  <si>
    <t xml:space="preserve">Suite de Fibonacci : </t>
  </si>
  <si>
    <t>1-2-3-5-8-13-21 etc…</t>
  </si>
  <si>
    <t>(Somme des nombres des chiffres précédents)</t>
  </si>
  <si>
    <t>Nombre d'Or</t>
  </si>
  <si>
    <t>Longueur de la canne en pieds :</t>
  </si>
  <si>
    <t>Diamètre du brin de départ BDL</t>
  </si>
  <si>
    <t>Longueur de la canne en m :</t>
  </si>
  <si>
    <t>Longueur du Bas de ligne en m :</t>
  </si>
  <si>
    <t>(hors pointe !)</t>
  </si>
  <si>
    <t>Bas de ligne 5 sections (hors pointe)</t>
  </si>
  <si>
    <t>Unité de BDL :</t>
  </si>
  <si>
    <t>Longueur 1er brin (en m)</t>
  </si>
  <si>
    <r>
      <t>Diamètre 1er brin (en 100/ème)</t>
    </r>
    <r>
      <rPr>
        <sz val="12"/>
        <color indexed="10"/>
        <rFont val="Comic Sans MS"/>
        <family val="0"/>
      </rPr>
      <t xml:space="preserve"> *</t>
    </r>
  </si>
  <si>
    <t>Longueur 2ème brin (en m)</t>
  </si>
  <si>
    <r>
      <t xml:space="preserve">Diamètre 2ème brin (en 100/ème) </t>
    </r>
    <r>
      <rPr>
        <sz val="12"/>
        <color indexed="10"/>
        <rFont val="Comic Sans MS"/>
        <family val="0"/>
      </rPr>
      <t>*</t>
    </r>
  </si>
  <si>
    <t>Longueur 3ème brin (en m)</t>
  </si>
  <si>
    <r>
      <t xml:space="preserve">Diamètre 3ème brin (en 100/ème) </t>
    </r>
    <r>
      <rPr>
        <sz val="12"/>
        <color indexed="10"/>
        <rFont val="Comic Sans MS"/>
        <family val="0"/>
      </rPr>
      <t>*</t>
    </r>
  </si>
  <si>
    <t>Longueur 4ème brin (en m)</t>
  </si>
  <si>
    <r>
      <t xml:space="preserve">Diamètre 4ème brin (en 100/ème) </t>
    </r>
    <r>
      <rPr>
        <sz val="12"/>
        <color indexed="10"/>
        <rFont val="Comic Sans MS"/>
        <family val="0"/>
      </rPr>
      <t>*</t>
    </r>
  </si>
  <si>
    <t>Longueur 5ème brin (en m)</t>
  </si>
  <si>
    <r>
      <t xml:space="preserve">Diamètre 5ème brin (en 100/ème) </t>
    </r>
    <r>
      <rPr>
        <sz val="12"/>
        <color indexed="10"/>
        <rFont val="Comic Sans MS"/>
        <family val="0"/>
      </rPr>
      <t>*</t>
    </r>
  </si>
  <si>
    <t>+ Pointe</t>
  </si>
  <si>
    <t>Bas de ligne 6 sections (hors pointe)</t>
  </si>
</sst>
</file>

<file path=xl/styles.xml><?xml version="1.0" encoding="utf-8"?>
<styleSheet xmlns="http://schemas.openxmlformats.org/spreadsheetml/2006/main">
  <numFmts count="2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000000"/>
    <numFmt numFmtId="174" formatCode="0.000000"/>
    <numFmt numFmtId="175" formatCode="0.00000000"/>
  </numFmts>
  <fonts count="16">
    <font>
      <sz val="12"/>
      <name val="Comic Sans MS"/>
      <family val="0"/>
    </font>
    <font>
      <b/>
      <sz val="12"/>
      <name val="Comic Sans MS"/>
      <family val="0"/>
    </font>
    <font>
      <i/>
      <sz val="12"/>
      <name val="Comic Sans MS"/>
      <family val="0"/>
    </font>
    <font>
      <b/>
      <i/>
      <sz val="12"/>
      <name val="Comic Sans MS"/>
      <family val="0"/>
    </font>
    <font>
      <sz val="14"/>
      <name val="Comic Sans MS"/>
      <family val="0"/>
    </font>
    <font>
      <sz val="8"/>
      <name val="Comic Sans MS"/>
      <family val="0"/>
    </font>
    <font>
      <sz val="19"/>
      <name val="Comic Sans MS"/>
      <family val="0"/>
    </font>
    <font>
      <u val="single"/>
      <sz val="12"/>
      <color indexed="12"/>
      <name val="Comic Sans MS"/>
      <family val="0"/>
    </font>
    <font>
      <b/>
      <sz val="14"/>
      <color indexed="17"/>
      <name val="Comic Sans MS"/>
      <family val="0"/>
    </font>
    <font>
      <b/>
      <sz val="12"/>
      <color indexed="10"/>
      <name val="Comic Sans MS"/>
      <family val="0"/>
    </font>
    <font>
      <sz val="17"/>
      <name val="Comic Sans MS"/>
      <family val="0"/>
    </font>
    <font>
      <sz val="12"/>
      <color indexed="10"/>
      <name val="Comic Sans MS"/>
      <family val="0"/>
    </font>
    <font>
      <i/>
      <sz val="12"/>
      <color indexed="10"/>
      <name val="Comic Sans MS"/>
      <family val="0"/>
    </font>
    <font>
      <b/>
      <sz val="9"/>
      <name val="Comic Sans MS"/>
      <family val="0"/>
    </font>
    <font>
      <sz val="9"/>
      <name val="Comic Sans MS"/>
      <family val="0"/>
    </font>
    <font>
      <b/>
      <sz val="8"/>
      <name val="Comic Sans MS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15" applyAlignment="1" applyProtection="1">
      <alignment/>
      <protection/>
    </xf>
    <xf numFmtId="0" fontId="7" fillId="0" borderId="0" xfId="15" applyFont="1" applyAlignment="1" applyProtection="1">
      <alignment/>
      <protection/>
    </xf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172" fontId="9" fillId="0" borderId="0" xfId="0" applyNumberFormat="1" applyFont="1" applyAlignment="1">
      <alignment horizontal="center"/>
    </xf>
    <xf numFmtId="0" fontId="1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6" xfId="0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 quotePrefix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295275</xdr:colOff>
      <xdr:row>1</xdr:row>
      <xdr:rowOff>447675</xdr:rowOff>
    </xdr:to>
    <xdr:pic>
      <xdr:nvPicPr>
        <xdr:cNvPr id="1" name="Image 1" descr="Avatar Eri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r.wikipedia.org/wiki/Nombre_d%27or" TargetMode="External" /><Relationship Id="rId2" Type="http://schemas.openxmlformats.org/officeDocument/2006/relationships/hyperlink" Target="http://fr.wikipedia.org/wiki/Nombre_de_Fibonacci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125" zoomScaleNormal="125" workbookViewId="0" topLeftCell="A3">
      <selection activeCell="F26" sqref="F26"/>
    </sheetView>
  </sheetViews>
  <sheetFormatPr defaultColWidth="11.19921875" defaultRowHeight="19.5"/>
  <cols>
    <col min="1" max="1" width="5.09765625" style="0" customWidth="1"/>
    <col min="2" max="2" width="23.3984375" style="0" customWidth="1"/>
    <col min="3" max="3" width="15.69921875" style="0" customWidth="1"/>
    <col min="4" max="4" width="3.69921875" style="0" customWidth="1"/>
    <col min="5" max="5" width="25.69921875" style="0" customWidth="1"/>
    <col min="6" max="6" width="6.19921875" style="2" customWidth="1"/>
    <col min="9" max="9" width="10.09765625" style="0" customWidth="1"/>
    <col min="18" max="18" width="26.59765625" style="0" customWidth="1"/>
  </cols>
  <sheetData>
    <row r="1" spans="1:14" ht="21">
      <c r="A1" s="1"/>
      <c r="I1" s="3"/>
      <c r="J1" s="4"/>
      <c r="K1" s="1"/>
      <c r="L1" s="5"/>
      <c r="M1" s="1"/>
      <c r="N1" s="1"/>
    </row>
    <row r="2" spans="1:14" ht="37.5" customHeight="1">
      <c r="A2" s="1"/>
      <c r="B2" s="30" t="s">
        <v>13</v>
      </c>
      <c r="C2" s="30"/>
      <c r="D2" s="30"/>
      <c r="E2" s="30"/>
      <c r="F2" s="30"/>
      <c r="G2" s="6"/>
      <c r="H2" s="6"/>
      <c r="N2" s="1"/>
    </row>
    <row r="3" ht="19.5"/>
    <row r="4" spans="2:4" ht="19.5">
      <c r="B4" s="7" t="s">
        <v>14</v>
      </c>
      <c r="C4" t="s">
        <v>15</v>
      </c>
      <c r="D4" t="s">
        <v>16</v>
      </c>
    </row>
    <row r="5" spans="2:3" ht="19.5">
      <c r="B5" s="8" t="s">
        <v>17</v>
      </c>
      <c r="C5" s="9">
        <v>1.6180339</v>
      </c>
    </row>
    <row r="6" ht="12.75" customHeight="1" thickBot="1"/>
    <row r="7" spans="2:6" ht="23.25" thickBot="1">
      <c r="B7" t="s">
        <v>18</v>
      </c>
      <c r="C7" s="10"/>
      <c r="E7" t="s">
        <v>19</v>
      </c>
      <c r="F7" s="10"/>
    </row>
    <row r="8" spans="2:3" ht="19.5">
      <c r="B8" t="s">
        <v>20</v>
      </c>
      <c r="C8" s="11">
        <f>C7*0.3048</f>
        <v>0</v>
      </c>
    </row>
    <row r="9" spans="2:4" ht="19.5">
      <c r="B9" t="s">
        <v>21</v>
      </c>
      <c r="C9" s="12">
        <f>C8*C5</f>
        <v>0</v>
      </c>
      <c r="D9" t="s">
        <v>22</v>
      </c>
    </row>
    <row r="10" ht="9" customHeight="1"/>
    <row r="11" spans="2:6" ht="24.75">
      <c r="B11" s="13" t="s">
        <v>23</v>
      </c>
      <c r="C11" s="14"/>
      <c r="D11" s="14"/>
      <c r="E11" s="14"/>
      <c r="F11" s="15"/>
    </row>
    <row r="12" spans="2:6" ht="19.5">
      <c r="B12" s="16"/>
      <c r="C12" s="17"/>
      <c r="D12" s="17"/>
      <c r="E12" s="17"/>
      <c r="F12" s="18"/>
    </row>
    <row r="13" spans="2:6" ht="19.5">
      <c r="B13" s="19" t="s">
        <v>24</v>
      </c>
      <c r="C13" s="20">
        <f>C9/(1+2+3+5+8)</f>
        <v>0</v>
      </c>
      <c r="D13" s="17"/>
      <c r="E13" s="17"/>
      <c r="F13" s="18"/>
    </row>
    <row r="14" spans="2:6" ht="19.5">
      <c r="B14" s="21"/>
      <c r="C14" s="22"/>
      <c r="D14" s="17"/>
      <c r="E14" s="22"/>
      <c r="F14" s="18"/>
    </row>
    <row r="15" spans="2:6" ht="19.5">
      <c r="B15" s="16" t="s">
        <v>25</v>
      </c>
      <c r="C15" s="20">
        <f>8*C13</f>
        <v>0</v>
      </c>
      <c r="D15" s="17"/>
      <c r="E15" s="17" t="s">
        <v>26</v>
      </c>
      <c r="F15" s="23">
        <f>F7</f>
        <v>0</v>
      </c>
    </row>
    <row r="16" spans="2:6" ht="19.5">
      <c r="B16" s="16" t="s">
        <v>27</v>
      </c>
      <c r="C16" s="20">
        <f>5*C13</f>
        <v>0</v>
      </c>
      <c r="D16" s="17"/>
      <c r="E16" s="17" t="s">
        <v>28</v>
      </c>
      <c r="F16" s="24">
        <f>(F15/2)*C5</f>
        <v>0</v>
      </c>
    </row>
    <row r="17" spans="2:6" ht="19.5">
      <c r="B17" s="16" t="s">
        <v>29</v>
      </c>
      <c r="C17" s="20">
        <f>3*C13</f>
        <v>0</v>
      </c>
      <c r="D17" s="17"/>
      <c r="E17" s="17" t="s">
        <v>30</v>
      </c>
      <c r="F17" s="24">
        <f>(F16/2)*C5</f>
        <v>0</v>
      </c>
    </row>
    <row r="18" spans="2:6" ht="19.5">
      <c r="B18" s="16" t="s">
        <v>31</v>
      </c>
      <c r="C18" s="20">
        <f>2*C13</f>
        <v>0</v>
      </c>
      <c r="D18" s="17"/>
      <c r="E18" s="17" t="s">
        <v>32</v>
      </c>
      <c r="F18" s="24">
        <f>(F17/2)*C5</f>
        <v>0</v>
      </c>
    </row>
    <row r="19" spans="2:6" ht="19.5">
      <c r="B19" s="16" t="s">
        <v>33</v>
      </c>
      <c r="C19" s="20">
        <f>1*C13</f>
        <v>0</v>
      </c>
      <c r="D19" s="17"/>
      <c r="E19" s="17" t="s">
        <v>34</v>
      </c>
      <c r="F19" s="24">
        <f>(F18/2)*C5</f>
        <v>0</v>
      </c>
    </row>
    <row r="20" spans="2:6" ht="19.5">
      <c r="B20" s="25"/>
      <c r="C20" s="26"/>
      <c r="D20" s="27"/>
      <c r="E20" s="27"/>
      <c r="F20" s="28" t="s">
        <v>35</v>
      </c>
    </row>
    <row r="21" ht="10.5" customHeight="1"/>
    <row r="22" spans="2:6" ht="24.75">
      <c r="B22" s="13" t="s">
        <v>36</v>
      </c>
      <c r="C22" s="14"/>
      <c r="D22" s="14"/>
      <c r="E22" s="14"/>
      <c r="F22" s="15"/>
    </row>
    <row r="23" spans="2:6" ht="16.5">
      <c r="B23" s="16"/>
      <c r="C23" s="17"/>
      <c r="D23" s="17"/>
      <c r="E23" s="17"/>
      <c r="F23" s="18"/>
    </row>
    <row r="24" spans="2:6" ht="16.5">
      <c r="B24" s="16" t="s">
        <v>0</v>
      </c>
      <c r="C24" s="20">
        <f>C9/(1+2+3+5+8+13)</f>
        <v>0</v>
      </c>
      <c r="D24" s="17"/>
      <c r="E24" s="17"/>
      <c r="F24" s="18"/>
    </row>
    <row r="25" spans="2:6" ht="16.5">
      <c r="B25" s="21"/>
      <c r="C25" s="20"/>
      <c r="D25" s="17"/>
      <c r="E25" s="22" t="s">
        <v>1</v>
      </c>
      <c r="F25" s="18"/>
    </row>
    <row r="26" spans="2:6" ht="16.5">
      <c r="B26" s="16" t="s">
        <v>2</v>
      </c>
      <c r="C26" s="20">
        <f>13*C24</f>
        <v>0</v>
      </c>
      <c r="D26" s="17"/>
      <c r="E26" s="17" t="s">
        <v>3</v>
      </c>
      <c r="F26" s="23">
        <f>F7</f>
        <v>0</v>
      </c>
    </row>
    <row r="27" spans="2:6" ht="16.5">
      <c r="B27" s="16" t="s">
        <v>4</v>
      </c>
      <c r="C27" s="20">
        <f>8*C24</f>
        <v>0</v>
      </c>
      <c r="D27" s="17"/>
      <c r="E27" s="17" t="s">
        <v>5</v>
      </c>
      <c r="F27" s="24">
        <f>(F26/2)*C5</f>
        <v>0</v>
      </c>
    </row>
    <row r="28" spans="2:6" ht="16.5">
      <c r="B28" s="16" t="s">
        <v>6</v>
      </c>
      <c r="C28" s="20">
        <f>5*C24</f>
        <v>0</v>
      </c>
      <c r="D28" s="17"/>
      <c r="E28" s="17" t="s">
        <v>30</v>
      </c>
      <c r="F28" s="24">
        <f>(F27/2)*C5</f>
        <v>0</v>
      </c>
    </row>
    <row r="29" spans="2:6" ht="16.5">
      <c r="B29" s="16" t="s">
        <v>7</v>
      </c>
      <c r="C29" s="20">
        <f>3*C24</f>
        <v>0</v>
      </c>
      <c r="D29" s="17"/>
      <c r="E29" s="17" t="s">
        <v>32</v>
      </c>
      <c r="F29" s="24">
        <f>(F28/2)*C5</f>
        <v>0</v>
      </c>
    </row>
    <row r="30" spans="2:6" ht="16.5">
      <c r="B30" s="16" t="s">
        <v>8</v>
      </c>
      <c r="C30" s="20">
        <f>2*C24</f>
        <v>0</v>
      </c>
      <c r="D30" s="17"/>
      <c r="E30" s="17" t="s">
        <v>34</v>
      </c>
      <c r="F30" s="24">
        <f>(F29/2)*C5</f>
        <v>0</v>
      </c>
    </row>
    <row r="31" spans="2:6" ht="16.5">
      <c r="B31" s="16" t="s">
        <v>9</v>
      </c>
      <c r="C31" s="20">
        <f>1*C24</f>
        <v>0</v>
      </c>
      <c r="D31" s="17"/>
      <c r="E31" s="17" t="s">
        <v>10</v>
      </c>
      <c r="F31" s="24">
        <f>(F30/2)*C5</f>
        <v>0</v>
      </c>
    </row>
    <row r="32" spans="2:6" ht="16.5">
      <c r="B32" s="25"/>
      <c r="C32" s="27"/>
      <c r="D32" s="27"/>
      <c r="E32" s="27"/>
      <c r="F32" s="28" t="s">
        <v>11</v>
      </c>
    </row>
    <row r="34" ht="16.5">
      <c r="B34" s="29" t="s">
        <v>12</v>
      </c>
    </row>
  </sheetData>
  <mergeCells count="1">
    <mergeCell ref="B2:F2"/>
  </mergeCells>
  <hyperlinks>
    <hyperlink ref="B5" r:id="rId1" display="Nombre d'Or"/>
    <hyperlink ref="B4" r:id="rId2" display="Suite de Fibonacci : "/>
  </hyperlinks>
  <printOptions/>
  <pageMargins left="0.75" right="0.75" top="1" bottom="1" header="0.5" footer="0.5"/>
  <pageSetup orientation="portrait" paperSize="9"/>
  <ignoredErrors>
    <ignoredError sqref="F15 C8 F26" emptyCellReference="1"/>
  </ignoredError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ecarteau@orange.fr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CARTEAU</dc:creator>
  <cp:keywords/>
  <dc:description/>
  <cp:lastModifiedBy>Eric CARTEAU</cp:lastModifiedBy>
  <dcterms:created xsi:type="dcterms:W3CDTF">2009-03-20T19:41:54Z</dcterms:created>
  <dcterms:modified xsi:type="dcterms:W3CDTF">2009-03-22T15:23:49Z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